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NSPARENTNOST\VELJAČ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0" i="1"/>
  <c r="D8" i="1"/>
  <c r="D108" i="1" l="1"/>
</calcChain>
</file>

<file path=xl/sharedStrings.xml><?xml version="1.0" encoding="utf-8"?>
<sst xmlns="http://schemas.openxmlformats.org/spreadsheetml/2006/main" count="283" uniqueCount="145">
  <si>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</si>
  <si>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</si>
  <si>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</si>
  <si>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</si>
  <si>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</si>
  <si>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</si>
  <si>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</si>
  <si>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</si>
  <si>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</si>
  <si>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</si>
  <si>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01.02.2025 Do 28.02.2025</t>
  </si>
  <si>
    <t>MAT OBRT ZA PODUKU VL.MAJA ZELČIĆ</t>
  </si>
  <si>
    <t>96946541215</t>
  </si>
  <si>
    <t>10090 ZAGREB</t>
  </si>
  <si>
    <t>GIMNAZIJA ANTUNA GUSTAVA MATOŠA</t>
  </si>
  <si>
    <t>Ukupno:</t>
  </si>
  <si>
    <t>CENTAR TEHNIKE d.o.o.</t>
  </si>
  <si>
    <t>95735819993</t>
  </si>
  <si>
    <t>OSIJEK</t>
  </si>
  <si>
    <t>COPIA FORUM d.o.o.</t>
  </si>
  <si>
    <t>88512251460</t>
  </si>
  <si>
    <t>POZNANOVEC</t>
  </si>
  <si>
    <t>HP - HRVATSKA POŠTA</t>
  </si>
  <si>
    <t>87311810356</t>
  </si>
  <si>
    <t>ZAGREB</t>
  </si>
  <si>
    <t>FINA - FINANCIJSKA AGENCIJA</t>
  </si>
  <si>
    <t>85821130368</t>
  </si>
  <si>
    <t>HRVATSKO MATEMATIČKO DRUŠTVO</t>
  </si>
  <si>
    <t>85051163109</t>
  </si>
  <si>
    <t>TRGOCENTAR D.O.O. - ZABOK</t>
  </si>
  <si>
    <t>84210581427</t>
  </si>
  <si>
    <t>ZABOK</t>
  </si>
  <si>
    <t>TIM PAPIR d.o.o.</t>
  </si>
  <si>
    <t>82224265653</t>
  </si>
  <si>
    <t>KRAPINA</t>
  </si>
  <si>
    <t>HRVATSKI TELEKOM D.D.</t>
  </si>
  <si>
    <t>81793146560</t>
  </si>
  <si>
    <t>AGRODALM d.o.o.</t>
  </si>
  <si>
    <t>80649374262</t>
  </si>
  <si>
    <t>10000 Zagreb</t>
  </si>
  <si>
    <t>LEXPERA d.o.o.</t>
  </si>
  <si>
    <t>79506290597</t>
  </si>
  <si>
    <t>OTIS DIZALA D.O.O</t>
  </si>
  <si>
    <t>76080865307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</si>
  <si>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</si>
  <si>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</si>
  <si>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</si>
  <si>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</si>
  <si>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</si>
  <si>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</si>
  <si>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</si>
  <si>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</si>
  <si>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ZAGORSKI METALAC D.O.O</t>
  </si>
  <si>
    <t>67774118826</t>
  </si>
  <si>
    <t>TIFLOTEHNA d.o.o.</t>
  </si>
  <si>
    <t>66233067989</t>
  </si>
  <si>
    <t>ZAGORSKI VODOVOD D.O.O.</t>
  </si>
  <si>
    <t>61979475705</t>
  </si>
  <si>
    <t xml:space="preserve">ZABOK </t>
  </si>
  <si>
    <t>LEUŠTEK j.d.o.o.</t>
  </si>
  <si>
    <t>61974650944</t>
  </si>
  <si>
    <t>49221 Poznanovec</t>
  </si>
  <si>
    <t>CHEMO-ZABOKY</t>
  </si>
  <si>
    <t>60367730994</t>
  </si>
  <si>
    <t>DUBROVNIK SUN D.O.O.</t>
  </si>
  <si>
    <t>60174672203</t>
  </si>
  <si>
    <t>DUBROVNIK</t>
  </si>
  <si>
    <t>ALCA ZAGREB D.O.O.</t>
  </si>
  <si>
    <t>58353015102</t>
  </si>
  <si>
    <t>INDEMA GRUPA D.O.O.</t>
  </si>
  <si>
    <t>56790120937</t>
  </si>
  <si>
    <t>KONJŠČINA</t>
  </si>
  <si>
    <t>SMREKAR d.o.o.</t>
  </si>
  <si>
    <t>52655968675</t>
  </si>
  <si>
    <t>LOCUM TRADE d.o.o.</t>
  </si>
  <si>
    <t>49576390857</t>
  </si>
  <si>
    <t>KTC D.D.</t>
  </si>
  <si>
    <t>44969259754</t>
  </si>
  <si>
    <t>KRIŽEVCI</t>
  </si>
  <si>
    <t>HEP ELEKTRA D.O.O.</t>
  </si>
  <si>
    <t>43965974818</t>
  </si>
  <si>
    <t>SB Krapinske Toplice</t>
  </si>
  <si>
    <t>41607275884</t>
  </si>
  <si>
    <t>49217 Krapinske Toplice</t>
  </si>
  <si>
    <t>KOMUNALNO ZABOK D.O.O.</t>
  </si>
  <si>
    <t>31174430130</t>
  </si>
  <si>
    <t>LJEKARNA  KZŽ - ZABOK</t>
  </si>
  <si>
    <t>29674792830</t>
  </si>
  <si>
    <t>NAKLADA KOSINJ d.o.o.</t>
  </si>
  <si>
    <t>26853748349</t>
  </si>
  <si>
    <t>CROATIA OSIGURANJA d.o.o. - FILIJALA ZABOK</t>
  </si>
  <si>
    <t>26187994862</t>
  </si>
  <si>
    <t>ŠKOLSKE NOVINE d.o.o.</t>
  </si>
  <si>
    <t>24796394086</t>
  </si>
  <si>
    <t>Talo Solutions d.o.o.</t>
  </si>
  <si>
    <t>24409794953</t>
  </si>
  <si>
    <t>49234 Petrovsko</t>
  </si>
  <si>
    <t>JAVNI BILJEŽNIK VLASTO PODGAJSKI</t>
  </si>
  <si>
    <t>08787869664</t>
  </si>
  <si>
    <t>Sveukupno:</t>
  </si>
  <si>
    <t>Ostali nespomenuti rashodi poslovanja</t>
  </si>
  <si>
    <t>Računala i računalna oprema</t>
  </si>
  <si>
    <t>Ostali materijal za potrebe redovnog poslovanja</t>
  </si>
  <si>
    <t>Najamnine i zakupnine</t>
  </si>
  <si>
    <t>Grafičke i tiskarske usluge</t>
  </si>
  <si>
    <t>Poštarina</t>
  </si>
  <si>
    <t>Računalne usluge</t>
  </si>
  <si>
    <t>Materijal za čišćenje i održavanje</t>
  </si>
  <si>
    <t>Uredski materijal</t>
  </si>
  <si>
    <t>Usluge telefona</t>
  </si>
  <si>
    <t>Namirnice - shema voća</t>
  </si>
  <si>
    <t>Literatura</t>
  </si>
  <si>
    <t>Usluge tekućeg i investicijskog održavanja postrojenja i opreme</t>
  </si>
  <si>
    <t>Ostale pristojbe i naknade</t>
  </si>
  <si>
    <t>Opskrba vodom</t>
  </si>
  <si>
    <t>Dimnjačarske usluge</t>
  </si>
  <si>
    <t>Namirnice - natjecanja</t>
  </si>
  <si>
    <t>Troškovi smještaja na službenom putu</t>
  </si>
  <si>
    <t>Materijal za higijenske potrebe</t>
  </si>
  <si>
    <t>Sitni inventar</t>
  </si>
  <si>
    <t>Benzin i dizel</t>
  </si>
  <si>
    <t>Električna energija</t>
  </si>
  <si>
    <t>Sistematski pregledi zaposlenika</t>
  </si>
  <si>
    <t>Naknada za odvoz smeća</t>
  </si>
  <si>
    <t>Premija osiguranja imovine</t>
  </si>
  <si>
    <t>Doprinosi za zdravstveno osiguranje</t>
  </si>
  <si>
    <t>Doprinosi za MIO I stup</t>
  </si>
  <si>
    <t>Plaće za redovan rad</t>
  </si>
  <si>
    <t>Plaće za prekovremeni rad</t>
  </si>
  <si>
    <t>Porezi iz plaće</t>
  </si>
  <si>
    <t>Doprinosi za MIO II stup</t>
  </si>
  <si>
    <t>Ostale naknade plaće - učenički servis</t>
  </si>
  <si>
    <t>Pomoći</t>
  </si>
  <si>
    <t>Jubilarne nagrade</t>
  </si>
  <si>
    <t>Dnevnice na službenom putu</t>
  </si>
  <si>
    <t>Troškovi prijevoza na službenom putu</t>
  </si>
  <si>
    <t>Troškovi prijevoza na posao</t>
  </si>
  <si>
    <t>Seminari</t>
  </si>
  <si>
    <t>Prijevoz učenika s teškoćama</t>
  </si>
  <si>
    <t>Oslate intelektualne usluge</t>
  </si>
  <si>
    <t>Članarine</t>
  </si>
  <si>
    <t>Oslate prisojbe i naknade</t>
  </si>
  <si>
    <t>Naknada zbog nezapošljavanja kvote invalida</t>
  </si>
  <si>
    <t>Naknade banaka</t>
  </si>
  <si>
    <t>Pomoć osobama s invaliditetom - djeca s teškoćama u razvoju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</si>
</sst>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67.5</v>
      </c>
      <c r="E7" s="10">
        <v>3299</v>
      </c>
      <c r="F7" s="9" t="s">
        <v>100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67.5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40</v>
      </c>
      <c r="E9" s="10">
        <v>4221</v>
      </c>
      <c r="F9" s="9" t="s">
        <v>101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40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65</v>
      </c>
      <c r="E11" s="10">
        <v>3221</v>
      </c>
      <c r="F11" s="9" t="s">
        <v>102</v>
      </c>
      <c r="G11" s="28" t="s">
        <v>14</v>
      </c>
    </row>
    <row r="12" spans="1:7" x14ac:dyDescent="0.25">
      <c r="A12" s="9"/>
      <c r="B12" s="14"/>
      <c r="C12" s="10"/>
      <c r="D12" s="18">
        <v>116.14</v>
      </c>
      <c r="E12" s="10">
        <v>3235</v>
      </c>
      <c r="F12" s="9" t="s">
        <v>103</v>
      </c>
      <c r="G12" s="29" t="s">
        <v>14</v>
      </c>
    </row>
    <row r="13" spans="1:7" x14ac:dyDescent="0.25">
      <c r="A13" s="9"/>
      <c r="B13" s="14"/>
      <c r="C13" s="10"/>
      <c r="D13" s="18">
        <v>64.540000000000006</v>
      </c>
      <c r="E13" s="10">
        <v>3239</v>
      </c>
      <c r="F13" s="9" t="s">
        <v>104</v>
      </c>
      <c r="G13" s="29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SUM(D11:D13)</f>
        <v>245.68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24</v>
      </c>
      <c r="D15" s="18">
        <v>93.05</v>
      </c>
      <c r="E15" s="10">
        <v>3231</v>
      </c>
      <c r="F15" s="9" t="s">
        <v>105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93.05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24</v>
      </c>
      <c r="D17" s="18">
        <v>1.66</v>
      </c>
      <c r="E17" s="10">
        <v>3238</v>
      </c>
      <c r="F17" s="9" t="s">
        <v>106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25">
      <c r="A19" s="9" t="s">
        <v>27</v>
      </c>
      <c r="B19" s="14" t="s">
        <v>28</v>
      </c>
      <c r="C19" s="10" t="s">
        <v>24</v>
      </c>
      <c r="D19" s="18">
        <v>99</v>
      </c>
      <c r="E19" s="10">
        <v>3299</v>
      </c>
      <c r="F19" s="9" t="s">
        <v>100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99</v>
      </c>
      <c r="E20" s="24"/>
      <c r="F20" s="26"/>
      <c r="G20" s="27"/>
    </row>
    <row r="21" spans="1:7" x14ac:dyDescent="0.25">
      <c r="A21" s="9" t="s">
        <v>29</v>
      </c>
      <c r="B21" s="14" t="s">
        <v>30</v>
      </c>
      <c r="C21" s="10" t="s">
        <v>31</v>
      </c>
      <c r="D21" s="18">
        <v>8.81</v>
      </c>
      <c r="E21" s="10">
        <v>3221</v>
      </c>
      <c r="F21" s="9" t="s">
        <v>102</v>
      </c>
      <c r="G21" s="28" t="s">
        <v>14</v>
      </c>
    </row>
    <row r="22" spans="1:7" x14ac:dyDescent="0.25">
      <c r="A22" s="9"/>
      <c r="B22" s="14"/>
      <c r="C22" s="10"/>
      <c r="D22" s="18">
        <v>318.24</v>
      </c>
      <c r="E22" s="10">
        <v>3221</v>
      </c>
      <c r="F22" s="9" t="s">
        <v>107</v>
      </c>
      <c r="G22" s="29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SUM(D21:D22)</f>
        <v>327.05</v>
      </c>
      <c r="E23" s="24"/>
      <c r="F23" s="26"/>
      <c r="G23" s="27"/>
    </row>
    <row r="24" spans="1:7" x14ac:dyDescent="0.25">
      <c r="A24" s="9" t="s">
        <v>32</v>
      </c>
      <c r="B24" s="14" t="s">
        <v>33</v>
      </c>
      <c r="C24" s="10" t="s">
        <v>34</v>
      </c>
      <c r="D24" s="18">
        <v>56.72</v>
      </c>
      <c r="E24" s="10">
        <v>3221</v>
      </c>
      <c r="F24" s="9" t="s">
        <v>108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56.72</v>
      </c>
      <c r="E25" s="24"/>
      <c r="F25" s="26"/>
      <c r="G25" s="27"/>
    </row>
    <row r="26" spans="1:7" x14ac:dyDescent="0.25">
      <c r="A26" s="9" t="s">
        <v>35</v>
      </c>
      <c r="B26" s="14" t="s">
        <v>36</v>
      </c>
      <c r="C26" s="10" t="s">
        <v>24</v>
      </c>
      <c r="D26" s="18">
        <v>134.22999999999999</v>
      </c>
      <c r="E26" s="10">
        <v>3231</v>
      </c>
      <c r="F26" s="9" t="s">
        <v>109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134.22999999999999</v>
      </c>
      <c r="E27" s="24"/>
      <c r="F27" s="26"/>
      <c r="G27" s="27"/>
    </row>
    <row r="28" spans="1:7" x14ac:dyDescent="0.25">
      <c r="A28" s="9" t="s">
        <v>37</v>
      </c>
      <c r="B28" s="14" t="s">
        <v>38</v>
      </c>
      <c r="C28" s="10" t="s">
        <v>39</v>
      </c>
      <c r="D28" s="18">
        <v>911.12</v>
      </c>
      <c r="E28" s="10">
        <v>3222</v>
      </c>
      <c r="F28" s="9" t="s">
        <v>110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911.12</v>
      </c>
      <c r="E29" s="24"/>
      <c r="F29" s="26"/>
      <c r="G29" s="27"/>
    </row>
    <row r="30" spans="1:7" x14ac:dyDescent="0.25">
      <c r="A30" s="9" t="s">
        <v>40</v>
      </c>
      <c r="B30" s="14" t="s">
        <v>41</v>
      </c>
      <c r="C30" s="10" t="s">
        <v>24</v>
      </c>
      <c r="D30" s="18">
        <v>24.89</v>
      </c>
      <c r="E30" s="10">
        <v>3221</v>
      </c>
      <c r="F30" s="9" t="s">
        <v>111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24.89</v>
      </c>
      <c r="E31" s="24"/>
      <c r="F31" s="26"/>
      <c r="G31" s="27"/>
    </row>
    <row r="32" spans="1:7" x14ac:dyDescent="0.25">
      <c r="A32" s="9" t="s">
        <v>42</v>
      </c>
      <c r="B32" s="14" t="s">
        <v>43</v>
      </c>
      <c r="C32" s="10" t="s">
        <v>24</v>
      </c>
      <c r="D32" s="18">
        <v>47.24</v>
      </c>
      <c r="E32" s="10">
        <v>3232</v>
      </c>
      <c r="F32" s="9" t="s">
        <v>112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47.24</v>
      </c>
      <c r="E33" s="24"/>
      <c r="F33" s="26"/>
      <c r="G33" s="27"/>
    </row>
    <row r="34" spans="1:7" x14ac:dyDescent="0.25">
      <c r="A34" s="9" t="s">
        <v>44</v>
      </c>
      <c r="B34" s="14" t="s">
        <v>45</v>
      </c>
      <c r="C34" s="10" t="s">
        <v>46</v>
      </c>
      <c r="D34" s="18">
        <v>195.63</v>
      </c>
      <c r="E34" s="10">
        <v>3238</v>
      </c>
      <c r="F34" s="9" t="s">
        <v>106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195.63</v>
      </c>
      <c r="E35" s="24"/>
      <c r="F35" s="26"/>
      <c r="G35" s="27"/>
    </row>
    <row r="36" spans="1:7" x14ac:dyDescent="0.25">
      <c r="A36" s="9" t="s">
        <v>47</v>
      </c>
      <c r="B36" s="14" t="s">
        <v>48</v>
      </c>
      <c r="C36" s="10" t="s">
        <v>31</v>
      </c>
      <c r="D36" s="18">
        <v>3503.88</v>
      </c>
      <c r="E36" s="10">
        <v>3235</v>
      </c>
      <c r="F36" s="9" t="s">
        <v>103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3503.88</v>
      </c>
      <c r="E37" s="24"/>
      <c r="F37" s="26"/>
      <c r="G37" s="27"/>
    </row>
    <row r="38" spans="1:7" x14ac:dyDescent="0.25">
      <c r="A38" s="9" t="s">
        <v>49</v>
      </c>
      <c r="B38" s="14" t="s">
        <v>50</v>
      </c>
      <c r="C38" s="10" t="s">
        <v>51</v>
      </c>
      <c r="D38" s="18">
        <v>10.62</v>
      </c>
      <c r="E38" s="10">
        <v>3295</v>
      </c>
      <c r="F38" s="9" t="s">
        <v>113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10.62</v>
      </c>
      <c r="E39" s="24"/>
      <c r="F39" s="26"/>
      <c r="G39" s="27"/>
    </row>
    <row r="40" spans="1:7" x14ac:dyDescent="0.25">
      <c r="A40" s="9" t="s">
        <v>52</v>
      </c>
      <c r="B40" s="14" t="s">
        <v>53</v>
      </c>
      <c r="C40" s="10" t="s">
        <v>31</v>
      </c>
      <c r="D40" s="18">
        <v>237.24</v>
      </c>
      <c r="E40" s="10">
        <v>3232</v>
      </c>
      <c r="F40" s="9" t="s">
        <v>112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237.24</v>
      </c>
      <c r="E41" s="24"/>
      <c r="F41" s="26"/>
      <c r="G41" s="27"/>
    </row>
    <row r="42" spans="1:7" x14ac:dyDescent="0.25">
      <c r="A42" s="9" t="s">
        <v>54</v>
      </c>
      <c r="B42" s="14" t="s">
        <v>55</v>
      </c>
      <c r="C42" s="10" t="s">
        <v>39</v>
      </c>
      <c r="D42" s="18">
        <v>10.5</v>
      </c>
      <c r="E42" s="10">
        <v>3221</v>
      </c>
      <c r="F42" s="9" t="s">
        <v>102</v>
      </c>
      <c r="G42" s="28" t="s">
        <v>14</v>
      </c>
    </row>
    <row r="43" spans="1:7" x14ac:dyDescent="0.25">
      <c r="A43" s="9"/>
      <c r="B43" s="14"/>
      <c r="C43" s="10"/>
      <c r="D43" s="18">
        <v>6.48</v>
      </c>
      <c r="E43" s="10">
        <v>3231</v>
      </c>
      <c r="F43" s="9" t="s">
        <v>105</v>
      </c>
      <c r="G43" s="29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SUM(D42:D43)</f>
        <v>16.98</v>
      </c>
      <c r="E44" s="24"/>
      <c r="F44" s="26"/>
      <c r="G44" s="27"/>
    </row>
    <row r="45" spans="1:7" x14ac:dyDescent="0.25">
      <c r="A45" s="9" t="s">
        <v>56</v>
      </c>
      <c r="B45" s="14" t="s">
        <v>57</v>
      </c>
      <c r="C45" s="10" t="s">
        <v>58</v>
      </c>
      <c r="D45" s="18">
        <v>108.24</v>
      </c>
      <c r="E45" s="10">
        <v>3234</v>
      </c>
      <c r="F45" s="9" t="s">
        <v>114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108.24</v>
      </c>
      <c r="E46" s="24"/>
      <c r="F46" s="26"/>
      <c r="G46" s="27"/>
    </row>
    <row r="47" spans="1:7" x14ac:dyDescent="0.25">
      <c r="A47" s="9" t="s">
        <v>59</v>
      </c>
      <c r="B47" s="14" t="s">
        <v>60</v>
      </c>
      <c r="C47" s="10" t="s">
        <v>61</v>
      </c>
      <c r="D47" s="18">
        <v>71.150000000000006</v>
      </c>
      <c r="E47" s="10">
        <v>3234</v>
      </c>
      <c r="F47" s="9" t="s">
        <v>115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71.150000000000006</v>
      </c>
      <c r="E48" s="24"/>
      <c r="F48" s="26"/>
      <c r="G48" s="27"/>
    </row>
    <row r="49" spans="1:7" x14ac:dyDescent="0.25">
      <c r="A49" s="9" t="s">
        <v>62</v>
      </c>
      <c r="B49" s="14" t="s">
        <v>63</v>
      </c>
      <c r="C49" s="10" t="s">
        <v>31</v>
      </c>
      <c r="D49" s="18">
        <v>142.5</v>
      </c>
      <c r="E49" s="10">
        <v>3222</v>
      </c>
      <c r="F49" s="9" t="s">
        <v>116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142.5</v>
      </c>
      <c r="E50" s="24"/>
      <c r="F50" s="26"/>
      <c r="G50" s="27"/>
    </row>
    <row r="51" spans="1:7" x14ac:dyDescent="0.25">
      <c r="A51" s="9" t="s">
        <v>64</v>
      </c>
      <c r="B51" s="14" t="s">
        <v>65</v>
      </c>
      <c r="C51" s="10" t="s">
        <v>66</v>
      </c>
      <c r="D51" s="18">
        <v>674.9</v>
      </c>
      <c r="E51" s="10">
        <v>3211</v>
      </c>
      <c r="F51" s="9" t="s">
        <v>117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674.9</v>
      </c>
      <c r="E52" s="24"/>
      <c r="F52" s="26"/>
      <c r="G52" s="27"/>
    </row>
    <row r="53" spans="1:7" x14ac:dyDescent="0.25">
      <c r="A53" s="9" t="s">
        <v>67</v>
      </c>
      <c r="B53" s="14" t="s">
        <v>68</v>
      </c>
      <c r="C53" s="10" t="s">
        <v>24</v>
      </c>
      <c r="D53" s="18">
        <v>626.69000000000005</v>
      </c>
      <c r="E53" s="10">
        <v>3221</v>
      </c>
      <c r="F53" s="9" t="s">
        <v>118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626.69000000000005</v>
      </c>
      <c r="E54" s="24"/>
      <c r="F54" s="26"/>
      <c r="G54" s="27"/>
    </row>
    <row r="55" spans="1:7" x14ac:dyDescent="0.25">
      <c r="A55" s="9" t="s">
        <v>69</v>
      </c>
      <c r="B55" s="14" t="s">
        <v>70</v>
      </c>
      <c r="C55" s="10" t="s">
        <v>71</v>
      </c>
      <c r="D55" s="18">
        <v>47.4</v>
      </c>
      <c r="E55" s="10">
        <v>3221</v>
      </c>
      <c r="F55" s="9" t="s">
        <v>102</v>
      </c>
      <c r="G55" s="28" t="s">
        <v>14</v>
      </c>
    </row>
    <row r="56" spans="1:7" x14ac:dyDescent="0.25">
      <c r="A56" s="9"/>
      <c r="B56" s="14"/>
      <c r="C56" s="10"/>
      <c r="D56" s="18">
        <v>81</v>
      </c>
      <c r="E56" s="10">
        <v>3221</v>
      </c>
      <c r="F56" s="9" t="s">
        <v>102</v>
      </c>
      <c r="G56" s="29" t="s">
        <v>14</v>
      </c>
    </row>
    <row r="57" spans="1:7" x14ac:dyDescent="0.25">
      <c r="A57" s="9"/>
      <c r="B57" s="14"/>
      <c r="C57" s="10"/>
      <c r="D57" s="18">
        <v>20</v>
      </c>
      <c r="E57" s="10">
        <v>3232</v>
      </c>
      <c r="F57" s="9" t="s">
        <v>112</v>
      </c>
      <c r="G57" s="29" t="s">
        <v>14</v>
      </c>
    </row>
    <row r="58" spans="1:7" x14ac:dyDescent="0.25">
      <c r="A58" s="9"/>
      <c r="B58" s="14"/>
      <c r="C58" s="10"/>
      <c r="D58" s="18">
        <v>28.5</v>
      </c>
      <c r="E58" s="10">
        <v>3232</v>
      </c>
      <c r="F58" s="9" t="s">
        <v>112</v>
      </c>
      <c r="G58" s="29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SUM(D55:D58)</f>
        <v>176.9</v>
      </c>
      <c r="E59" s="24"/>
      <c r="F59" s="26"/>
      <c r="G59" s="27"/>
    </row>
    <row r="60" spans="1:7" x14ac:dyDescent="0.25">
      <c r="A60" s="9" t="s">
        <v>72</v>
      </c>
      <c r="B60" s="14" t="s">
        <v>73</v>
      </c>
      <c r="C60" s="10" t="s">
        <v>34</v>
      </c>
      <c r="D60" s="18">
        <v>8.3000000000000007</v>
      </c>
      <c r="E60" s="10">
        <v>3235</v>
      </c>
      <c r="F60" s="9" t="s">
        <v>103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8.3000000000000007</v>
      </c>
      <c r="E61" s="24"/>
      <c r="F61" s="26"/>
      <c r="G61" s="27"/>
    </row>
    <row r="62" spans="1:7" x14ac:dyDescent="0.25">
      <c r="A62" s="9" t="s">
        <v>74</v>
      </c>
      <c r="B62" s="14" t="s">
        <v>75</v>
      </c>
      <c r="C62" s="10" t="s">
        <v>39</v>
      </c>
      <c r="D62" s="18">
        <v>206</v>
      </c>
      <c r="E62" s="10">
        <v>3225</v>
      </c>
      <c r="F62" s="9" t="s">
        <v>119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206</v>
      </c>
      <c r="E63" s="24"/>
      <c r="F63" s="26"/>
      <c r="G63" s="27"/>
    </row>
    <row r="64" spans="1:7" x14ac:dyDescent="0.25">
      <c r="A64" s="9" t="s">
        <v>76</v>
      </c>
      <c r="B64" s="14" t="s">
        <v>77</v>
      </c>
      <c r="C64" s="10" t="s">
        <v>78</v>
      </c>
      <c r="D64" s="18">
        <v>9.83</v>
      </c>
      <c r="E64" s="10">
        <v>3222</v>
      </c>
      <c r="F64" s="9" t="s">
        <v>116</v>
      </c>
      <c r="G64" s="28" t="s">
        <v>14</v>
      </c>
    </row>
    <row r="65" spans="1:7" x14ac:dyDescent="0.25">
      <c r="A65" s="9"/>
      <c r="B65" s="14"/>
      <c r="C65" s="10"/>
      <c r="D65" s="18">
        <v>104.23</v>
      </c>
      <c r="E65" s="10">
        <v>3223</v>
      </c>
      <c r="F65" s="9" t="s">
        <v>120</v>
      </c>
      <c r="G65" s="29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SUM(D64:D65)</f>
        <v>114.06</v>
      </c>
      <c r="E66" s="24"/>
      <c r="F66" s="26"/>
      <c r="G66" s="27"/>
    </row>
    <row r="67" spans="1:7" x14ac:dyDescent="0.25">
      <c r="A67" s="9" t="s">
        <v>79</v>
      </c>
      <c r="B67" s="14" t="s">
        <v>80</v>
      </c>
      <c r="C67" s="10" t="s">
        <v>51</v>
      </c>
      <c r="D67" s="18">
        <v>1033.57</v>
      </c>
      <c r="E67" s="10">
        <v>3223</v>
      </c>
      <c r="F67" s="9" t="s">
        <v>121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1033.57</v>
      </c>
      <c r="E68" s="24"/>
      <c r="F68" s="26"/>
      <c r="G68" s="27"/>
    </row>
    <row r="69" spans="1:7" x14ac:dyDescent="0.25">
      <c r="A69" s="9" t="s">
        <v>81</v>
      </c>
      <c r="B69" s="14" t="s">
        <v>82</v>
      </c>
      <c r="C69" s="10" t="s">
        <v>83</v>
      </c>
      <c r="D69" s="18">
        <v>3657</v>
      </c>
      <c r="E69" s="10">
        <v>3236</v>
      </c>
      <c r="F69" s="9" t="s">
        <v>122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3657</v>
      </c>
      <c r="E70" s="24"/>
      <c r="F70" s="26"/>
      <c r="G70" s="27"/>
    </row>
    <row r="71" spans="1:7" x14ac:dyDescent="0.25">
      <c r="A71" s="9" t="s">
        <v>84</v>
      </c>
      <c r="B71" s="14" t="s">
        <v>85</v>
      </c>
      <c r="C71" s="10" t="s">
        <v>31</v>
      </c>
      <c r="D71" s="18">
        <v>368.85</v>
      </c>
      <c r="E71" s="10">
        <v>3234</v>
      </c>
      <c r="F71" s="9" t="s">
        <v>123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SUM(D71:D71)</f>
        <v>368.85</v>
      </c>
      <c r="E72" s="24"/>
      <c r="F72" s="26"/>
      <c r="G72" s="27"/>
    </row>
    <row r="73" spans="1:7" x14ac:dyDescent="0.25">
      <c r="A73" s="9" t="s">
        <v>86</v>
      </c>
      <c r="B73" s="14" t="s">
        <v>87</v>
      </c>
      <c r="C73" s="10" t="s">
        <v>31</v>
      </c>
      <c r="D73" s="18">
        <v>23.61</v>
      </c>
      <c r="E73" s="10">
        <v>3221</v>
      </c>
      <c r="F73" s="9" t="s">
        <v>118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23.61</v>
      </c>
      <c r="E74" s="24"/>
      <c r="F74" s="26"/>
      <c r="G74" s="27"/>
    </row>
    <row r="75" spans="1:7" x14ac:dyDescent="0.25">
      <c r="A75" s="9" t="s">
        <v>88</v>
      </c>
      <c r="B75" s="14" t="s">
        <v>89</v>
      </c>
      <c r="C75" s="10" t="s">
        <v>39</v>
      </c>
      <c r="D75" s="18">
        <v>37.799999999999997</v>
      </c>
      <c r="E75" s="10">
        <v>3221</v>
      </c>
      <c r="F75" s="9" t="s">
        <v>111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37.799999999999997</v>
      </c>
      <c r="E76" s="24"/>
      <c r="F76" s="26"/>
      <c r="G76" s="27"/>
    </row>
    <row r="77" spans="1:7" x14ac:dyDescent="0.25">
      <c r="A77" s="9" t="s">
        <v>90</v>
      </c>
      <c r="B77" s="14" t="s">
        <v>91</v>
      </c>
      <c r="C77" s="10" t="s">
        <v>31</v>
      </c>
      <c r="D77" s="18">
        <v>328.83</v>
      </c>
      <c r="E77" s="10">
        <v>3292</v>
      </c>
      <c r="F77" s="9" t="s">
        <v>124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328.83</v>
      </c>
      <c r="E78" s="24"/>
      <c r="F78" s="26"/>
      <c r="G78" s="27"/>
    </row>
    <row r="79" spans="1:7" x14ac:dyDescent="0.25">
      <c r="A79" s="9" t="s">
        <v>92</v>
      </c>
      <c r="B79" s="14" t="s">
        <v>93</v>
      </c>
      <c r="C79" s="10" t="s">
        <v>24</v>
      </c>
      <c r="D79" s="18">
        <v>55</v>
      </c>
      <c r="E79" s="10">
        <v>3221</v>
      </c>
      <c r="F79" s="9" t="s">
        <v>111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55</v>
      </c>
      <c r="E80" s="24"/>
      <c r="F80" s="26"/>
      <c r="G80" s="27"/>
    </row>
    <row r="81" spans="1:7" x14ac:dyDescent="0.25">
      <c r="A81" s="9" t="s">
        <v>94</v>
      </c>
      <c r="B81" s="14" t="s">
        <v>95</v>
      </c>
      <c r="C81" s="10" t="s">
        <v>96</v>
      </c>
      <c r="D81" s="18">
        <v>1303.75</v>
      </c>
      <c r="E81" s="10">
        <v>3232</v>
      </c>
      <c r="F81" s="9" t="s">
        <v>112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1303.75</v>
      </c>
      <c r="E82" s="24"/>
      <c r="F82" s="26"/>
      <c r="G82" s="27"/>
    </row>
    <row r="83" spans="1:7" x14ac:dyDescent="0.25">
      <c r="A83" s="9" t="s">
        <v>97</v>
      </c>
      <c r="B83" s="14" t="s">
        <v>98</v>
      </c>
      <c r="C83" s="10" t="s">
        <v>31</v>
      </c>
      <c r="D83" s="18">
        <v>17.66</v>
      </c>
      <c r="E83" s="10">
        <v>3295</v>
      </c>
      <c r="F83" s="9" t="s">
        <v>113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17.66</v>
      </c>
      <c r="E84" s="24"/>
      <c r="F84" s="26"/>
      <c r="G84" s="27"/>
    </row>
    <row r="85" spans="1:7" x14ac:dyDescent="0.25">
      <c r="A85" s="9"/>
      <c r="B85" s="14"/>
      <c r="C85" s="10"/>
      <c r="D85" s="18">
        <v>68351.89</v>
      </c>
      <c r="E85" s="10">
        <v>3111</v>
      </c>
      <c r="F85" s="9" t="s">
        <v>127</v>
      </c>
      <c r="G85" s="29" t="s">
        <v>14</v>
      </c>
    </row>
    <row r="86" spans="1:7" x14ac:dyDescent="0.25">
      <c r="A86" s="9"/>
      <c r="B86" s="14"/>
      <c r="C86" s="10"/>
      <c r="D86" s="18">
        <v>6098.79</v>
      </c>
      <c r="E86" s="10">
        <v>3113</v>
      </c>
      <c r="F86" s="9" t="s">
        <v>128</v>
      </c>
      <c r="G86" s="29" t="s">
        <v>14</v>
      </c>
    </row>
    <row r="87" spans="1:7" x14ac:dyDescent="0.25">
      <c r="A87" s="9"/>
      <c r="B87" s="14"/>
      <c r="C87" s="10"/>
      <c r="D87" s="18">
        <v>441.44</v>
      </c>
      <c r="E87" s="10">
        <v>3121</v>
      </c>
      <c r="F87" s="9" t="s">
        <v>132</v>
      </c>
      <c r="G87" s="29" t="s">
        <v>14</v>
      </c>
    </row>
    <row r="88" spans="1:7" x14ac:dyDescent="0.25">
      <c r="A88" s="9"/>
      <c r="B88" s="14"/>
      <c r="C88" s="10"/>
      <c r="D88" s="18">
        <v>919.16</v>
      </c>
      <c r="E88" s="10">
        <v>3121</v>
      </c>
      <c r="F88" s="9" t="s">
        <v>133</v>
      </c>
      <c r="G88" s="29" t="s">
        <v>14</v>
      </c>
    </row>
    <row r="89" spans="1:7" x14ac:dyDescent="0.25">
      <c r="A89" s="9"/>
      <c r="B89" s="14"/>
      <c r="C89" s="10"/>
      <c r="D89" s="18">
        <v>2442.31</v>
      </c>
      <c r="E89" s="10">
        <v>3129</v>
      </c>
      <c r="F89" s="9" t="s">
        <v>131</v>
      </c>
      <c r="G89" s="29" t="s">
        <v>14</v>
      </c>
    </row>
    <row r="90" spans="1:7" x14ac:dyDescent="0.25">
      <c r="A90" s="9"/>
      <c r="B90" s="14"/>
      <c r="C90" s="10"/>
      <c r="D90" s="18">
        <v>15953.7</v>
      </c>
      <c r="E90" s="10">
        <v>3132</v>
      </c>
      <c r="F90" s="9" t="s">
        <v>125</v>
      </c>
      <c r="G90" s="29" t="s">
        <v>14</v>
      </c>
    </row>
    <row r="91" spans="1:7" x14ac:dyDescent="0.25">
      <c r="A91" s="9"/>
      <c r="B91" s="14"/>
      <c r="C91" s="10"/>
      <c r="D91" s="18">
        <v>9160.1299999999992</v>
      </c>
      <c r="E91" s="10">
        <v>3141</v>
      </c>
      <c r="F91" s="9" t="s">
        <v>129</v>
      </c>
      <c r="G91" s="29" t="s">
        <v>14</v>
      </c>
    </row>
    <row r="92" spans="1:7" x14ac:dyDescent="0.25">
      <c r="A92" s="9"/>
      <c r="B92" s="14"/>
      <c r="C92" s="10"/>
      <c r="D92" s="18">
        <v>4834.4799999999996</v>
      </c>
      <c r="E92" s="10">
        <v>3151</v>
      </c>
      <c r="F92" s="9" t="s">
        <v>130</v>
      </c>
      <c r="G92" s="29" t="s">
        <v>14</v>
      </c>
    </row>
    <row r="93" spans="1:7" x14ac:dyDescent="0.25">
      <c r="A93" s="9"/>
      <c r="B93" s="14"/>
      <c r="C93" s="10"/>
      <c r="D93" s="18">
        <v>14342.5</v>
      </c>
      <c r="E93" s="10">
        <v>3151</v>
      </c>
      <c r="F93" s="9" t="s">
        <v>126</v>
      </c>
      <c r="G93" s="29" t="s">
        <v>14</v>
      </c>
    </row>
    <row r="94" spans="1:7" x14ac:dyDescent="0.25">
      <c r="A94" s="9"/>
      <c r="B94" s="14"/>
      <c r="C94" s="10"/>
      <c r="D94" s="18">
        <v>45</v>
      </c>
      <c r="E94" s="10">
        <v>3211</v>
      </c>
      <c r="F94" s="9" t="s">
        <v>134</v>
      </c>
      <c r="G94" s="29" t="s">
        <v>14</v>
      </c>
    </row>
    <row r="95" spans="1:7" x14ac:dyDescent="0.25">
      <c r="A95" s="9"/>
      <c r="B95" s="14"/>
      <c r="C95" s="10"/>
      <c r="D95" s="18">
        <v>91.52</v>
      </c>
      <c r="E95" s="10">
        <v>3211</v>
      </c>
      <c r="F95" s="9" t="s">
        <v>135</v>
      </c>
      <c r="G95" s="29" t="s">
        <v>14</v>
      </c>
    </row>
    <row r="96" spans="1:7" x14ac:dyDescent="0.25">
      <c r="A96" s="9"/>
      <c r="B96" s="14"/>
      <c r="C96" s="10"/>
      <c r="D96" s="18">
        <v>3811.66</v>
      </c>
      <c r="E96" s="10">
        <v>3212</v>
      </c>
      <c r="F96" s="9" t="s">
        <v>136</v>
      </c>
      <c r="G96" s="29" t="s">
        <v>14</v>
      </c>
    </row>
    <row r="97" spans="1:7" x14ac:dyDescent="0.25">
      <c r="A97" s="9"/>
      <c r="B97" s="14"/>
      <c r="C97" s="10"/>
      <c r="D97" s="18">
        <v>110</v>
      </c>
      <c r="E97" s="10">
        <v>3213</v>
      </c>
      <c r="F97" s="9" t="s">
        <v>137</v>
      </c>
      <c r="G97" s="29" t="s">
        <v>14</v>
      </c>
    </row>
    <row r="98" spans="1:7" x14ac:dyDescent="0.25">
      <c r="A98" s="9"/>
      <c r="B98" s="14"/>
      <c r="C98" s="10"/>
      <c r="D98" s="18">
        <v>1325</v>
      </c>
      <c r="E98" s="10">
        <v>3225</v>
      </c>
      <c r="F98" s="9" t="s">
        <v>119</v>
      </c>
      <c r="G98" s="29" t="s">
        <v>14</v>
      </c>
    </row>
    <row r="99" spans="1:7" x14ac:dyDescent="0.25">
      <c r="A99" s="9"/>
      <c r="B99" s="14"/>
      <c r="C99" s="10"/>
      <c r="D99" s="18">
        <v>63.92</v>
      </c>
      <c r="E99" s="10">
        <v>3231</v>
      </c>
      <c r="F99" s="9" t="s">
        <v>138</v>
      </c>
      <c r="G99" s="29" t="s">
        <v>14</v>
      </c>
    </row>
    <row r="100" spans="1:7" x14ac:dyDescent="0.25">
      <c r="A100" s="9"/>
      <c r="B100" s="14"/>
      <c r="C100" s="10"/>
      <c r="D100" s="18">
        <v>127.36</v>
      </c>
      <c r="E100" s="10">
        <v>3237</v>
      </c>
      <c r="F100" s="9" t="s">
        <v>139</v>
      </c>
      <c r="G100" s="29" t="s">
        <v>14</v>
      </c>
    </row>
    <row r="101" spans="1:7" x14ac:dyDescent="0.25">
      <c r="A101" s="9"/>
      <c r="B101" s="14"/>
      <c r="C101" s="10"/>
      <c r="D101" s="18">
        <v>18</v>
      </c>
      <c r="E101" s="10">
        <v>3294</v>
      </c>
      <c r="F101" s="9" t="s">
        <v>140</v>
      </c>
      <c r="G101" s="29" t="s">
        <v>14</v>
      </c>
    </row>
    <row r="102" spans="1:7" x14ac:dyDescent="0.25">
      <c r="A102" s="9"/>
      <c r="B102" s="14"/>
      <c r="C102" s="10"/>
      <c r="D102" s="18">
        <v>33.18</v>
      </c>
      <c r="E102" s="10">
        <v>3295</v>
      </c>
      <c r="F102" s="9" t="s">
        <v>141</v>
      </c>
      <c r="G102" s="29" t="s">
        <v>14</v>
      </c>
    </row>
    <row r="103" spans="1:7" x14ac:dyDescent="0.25">
      <c r="A103" s="9"/>
      <c r="B103" s="14"/>
      <c r="C103" s="10"/>
      <c r="D103" s="18">
        <v>194</v>
      </c>
      <c r="E103" s="10">
        <v>3295</v>
      </c>
      <c r="F103" s="9" t="s">
        <v>142</v>
      </c>
      <c r="G103" s="29" t="s">
        <v>14</v>
      </c>
    </row>
    <row r="104" spans="1:7" x14ac:dyDescent="0.25">
      <c r="A104" s="9"/>
      <c r="B104" s="14"/>
      <c r="C104" s="10"/>
      <c r="D104" s="18">
        <v>106.15</v>
      </c>
      <c r="E104" s="10">
        <v>3299</v>
      </c>
      <c r="F104" s="9" t="s">
        <v>100</v>
      </c>
      <c r="G104" s="29" t="s">
        <v>14</v>
      </c>
    </row>
    <row r="105" spans="1:7" x14ac:dyDescent="0.25">
      <c r="A105" s="9"/>
      <c r="B105" s="14"/>
      <c r="C105" s="10"/>
      <c r="D105" s="18">
        <v>98.64</v>
      </c>
      <c r="E105" s="10">
        <v>3431</v>
      </c>
      <c r="F105" s="9" t="s">
        <v>143</v>
      </c>
      <c r="G105" s="29" t="s">
        <v>14</v>
      </c>
    </row>
    <row r="106" spans="1:7" x14ac:dyDescent="0.25">
      <c r="A106" s="9"/>
      <c r="B106" s="14"/>
      <c r="C106" s="10"/>
      <c r="D106" s="18">
        <v>1500.29</v>
      </c>
      <c r="E106" s="10">
        <v>3721</v>
      </c>
      <c r="F106" s="9" t="s">
        <v>144</v>
      </c>
      <c r="G106" s="29" t="s">
        <v>14</v>
      </c>
    </row>
    <row r="107" spans="1:7" ht="21" customHeight="1" thickBot="1" x14ac:dyDescent="0.3">
      <c r="A107" s="22" t="s">
        <v>15</v>
      </c>
      <c r="B107" s="23"/>
      <c r="C107" s="24"/>
      <c r="D107" s="25">
        <f>SUM(D85:D106)</f>
        <v>130069.11999999998</v>
      </c>
      <c r="E107" s="24"/>
      <c r="F107" s="26"/>
      <c r="G107" s="27"/>
    </row>
    <row r="108" spans="1:7" ht="15.75" thickBot="1" x14ac:dyDescent="0.3">
      <c r="A108" s="30" t="s">
        <v>99</v>
      </c>
      <c r="B108" s="31"/>
      <c r="C108" s="32"/>
      <c r="D108" s="33">
        <f>SUM(D8,D10,D14,D16,D18,D20,D23,D25,D27,D29,D31,D33,D35,D37,D39,D41,D44,D46,D48,D50,D52,D54,D59,D61,D63,D66,D68,D70,D72,D74,D76,D78,D80,D82,D84,D107)</f>
        <v>145036.41999999998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2025-03-18T08:05:35Z</dcterms:modified>
</cp:coreProperties>
</file>