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mzabok1\Desktop\TRNSPARENTNOST\LISTOPAD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1" l="1"/>
  <c r="D70" i="1"/>
  <c r="D68" i="1"/>
  <c r="D66" i="1"/>
  <c r="D64" i="1"/>
  <c r="D62" i="1"/>
  <c r="D60" i="1"/>
  <c r="D58" i="1"/>
  <c r="D55" i="1"/>
  <c r="D53" i="1"/>
  <c r="D51" i="1"/>
  <c r="D49" i="1"/>
  <c r="D46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  <c r="D95" i="1" s="1"/>
</calcChain>
</file>

<file path=xl/sharedStrings.xml><?xml version="1.0" encoding="utf-8"?>
<sst xmlns="http://schemas.openxmlformats.org/spreadsheetml/2006/main" count="247" uniqueCount="130">
  <si>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</si>
  <si>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</si>
  <si>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</si>
  <si>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</si>
  <si>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</si>
  <si>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</si>
  <si>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</si>
  <si>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</si>
  <si>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ANTUNA GUSTAVA MATOŠA_x000D_
PRILAZ JANKA TOMIĆA 2_x000D_
ZABOK_x000D_
Tel: +385(49)503381   Fax: +385(49)503382_x000D_
OIB: 90817200215_x000D_
Mail: gimagm-zabok@gimagm.hr_x000D_
IBAN: HR3323600001101443215</t>
  </si>
  <si>
    <t xml:space="preserve">Odgovorna Osoba: BIBIJANA ŠLOGAR_x000D_
     </t>
  </si>
  <si>
    <t>Isplata Sredstava Za Razdoblje: 01.10.2024 Do 31.10.2024</t>
  </si>
  <si>
    <t>MAT OBRT ZA PODUKU VL.MAJA ZELČIĆ</t>
  </si>
  <si>
    <t>96946541215</t>
  </si>
  <si>
    <t>10090 ZAGREB</t>
  </si>
  <si>
    <t>Nema Konta Na Odabranoj Razini</t>
  </si>
  <si>
    <t>GIMNAZIJA ANTUNA GUSTAVA MATOŠA</t>
  </si>
  <si>
    <t>Ukupno:</t>
  </si>
  <si>
    <t>Decathlon Zagreb d.o.o.</t>
  </si>
  <si>
    <t>89516372197</t>
  </si>
  <si>
    <t>10000 Zagreb</t>
  </si>
  <si>
    <t>COPIA FORUM d.o.o.</t>
  </si>
  <si>
    <t>88512251460</t>
  </si>
  <si>
    <t>POZNANOVEC</t>
  </si>
  <si>
    <t>POTOČKI PROMET d.o.o.</t>
  </si>
  <si>
    <t>87385834108</t>
  </si>
  <si>
    <t>RADOBOJ</t>
  </si>
  <si>
    <t>HP - HRVATSKA POŠTA</t>
  </si>
  <si>
    <t>87311810356</t>
  </si>
  <si>
    <t>ZAGREB</t>
  </si>
  <si>
    <t>FINA - FINANCIJSKA AGENCIJA</t>
  </si>
  <si>
    <t>85821130368</t>
  </si>
  <si>
    <t>TRGOCENTAR D.O.O. - ZABOK</t>
  </si>
  <si>
    <t>84210581427</t>
  </si>
  <si>
    <t>ZABOK</t>
  </si>
  <si>
    <t>HRVATSKI TELEKOM D.D.</t>
  </si>
  <si>
    <t>81793146560</t>
  </si>
  <si>
    <t>LEXPERA d.o.o.</t>
  </si>
  <si>
    <t>79506290597</t>
  </si>
  <si>
    <t>OTIS DIZALA D.O.O</t>
  </si>
  <si>
    <t>76080865307</t>
  </si>
  <si>
    <t>OPTIMUS LAB d.o.o.</t>
  </si>
  <si>
    <t>71981294715</t>
  </si>
  <si>
    <t>ČAKOVEC</t>
  </si>
  <si>
    <t>SPORTSKA ZAJEDNICA GRADA ZABOKA</t>
  </si>
  <si>
    <t>69737791551</t>
  </si>
  <si>
    <t>HRVATSKA RADIOTELEVIZIJA</t>
  </si>
  <si>
    <t>68419124305</t>
  </si>
  <si>
    <t>10000 ZAGREB</t>
  </si>
  <si>
    <t>ZAGORSKI VODOVOD D.O.O.</t>
  </si>
  <si>
    <t>61979475705</t>
  </si>
  <si>
    <t xml:space="preserve">ZABOK </t>
  </si>
  <si>
    <t>LEUŠTEK j.d.o.o.</t>
  </si>
  <si>
    <t>61974650944</t>
  </si>
  <si>
    <t>49221 Poznanovec</t>
  </si>
  <si>
    <t>Enigmatski klub "Božidar Vranicki"</t>
  </si>
  <si>
    <t>60357128753</t>
  </si>
  <si>
    <t>21000 Split</t>
  </si>
  <si>
    <t>INDEMA GRUPA D.O.O.</t>
  </si>
  <si>
    <t>56790120937</t>
  </si>
  <si>
    <t>KONJŠČINA</t>
  </si>
  <si>
    <t>HRVATSKO DRUŠTVO UČITELJA I PROFESORA NJEMAČKOG JEZIKA</t>
  </si>
  <si>
    <t>56750112863</t>
  </si>
  <si>
    <t>SMREKAR d.o.o.</t>
  </si>
  <si>
    <t>52655968675</t>
  </si>
  <si>
    <t>KRAPINA</t>
  </si>
  <si>
    <t>G.D. DIZAJN</t>
  </si>
  <si>
    <t>45732233774</t>
  </si>
  <si>
    <t>KTC D.D.</t>
  </si>
  <si>
    <t>44969259754</t>
  </si>
  <si>
    <t>KRIŽEVCI</t>
  </si>
  <si>
    <t>HEP ELEKTRA D.O.O.</t>
  </si>
  <si>
    <t>43965974818</t>
  </si>
  <si>
    <t>HEP-PLIN d.o.o.</t>
  </si>
  <si>
    <t>41317489366</t>
  </si>
  <si>
    <t>OSIJEK</t>
  </si>
  <si>
    <t>Jordanovac-reklamni proizvodi, društvo s ograničenom odgovornošću za proizvodnju, trgovinu i usluge</t>
  </si>
  <si>
    <t>35152330571</t>
  </si>
  <si>
    <t>KOMUNALNO ZABOK D.O.O.</t>
  </si>
  <si>
    <t>31174430130</t>
  </si>
  <si>
    <t>SPORT VISION d.o.o.</t>
  </si>
  <si>
    <t>30098672140</t>
  </si>
  <si>
    <t>HRVATSKE VODE - VGI "KRAPINA-SUTLA"</t>
  </si>
  <si>
    <t>28921383001</t>
  </si>
  <si>
    <t>VELIKO TRGOVIŠĆE</t>
  </si>
  <si>
    <t>POTOČKI TRAVEL VL VANJA POTOČKI</t>
  </si>
  <si>
    <t>27599401842</t>
  </si>
  <si>
    <t>49000 KRAPINA</t>
  </si>
  <si>
    <t>ODVJETNICA KRISTINA KRAJAČIĆ</t>
  </si>
  <si>
    <t>20962534341</t>
  </si>
  <si>
    <t>HOTEL IMPERIAL VODICE d.d.</t>
  </si>
  <si>
    <t>06819473304</t>
  </si>
  <si>
    <t>22211 VODICE</t>
  </si>
  <si>
    <t>Sveukupno:</t>
  </si>
  <si>
    <t>Ostali nespomenuti rashodi poslovanja</t>
  </si>
  <si>
    <t>Sitni inventar</t>
  </si>
  <si>
    <t>Ostale najamnine i zakupnine</t>
  </si>
  <si>
    <t>Grafičke i tiskarske usluge</t>
  </si>
  <si>
    <t>Poštarina</t>
  </si>
  <si>
    <t>Ostale računalne usluge</t>
  </si>
  <si>
    <t>Materijal i sredstva za čišćenje i održavanje</t>
  </si>
  <si>
    <t>Usluge telefona</t>
  </si>
  <si>
    <t>Literatura</t>
  </si>
  <si>
    <t>Usluge tekućeg i investicijskog održavanja postrojenja i opreme</t>
  </si>
  <si>
    <t>Ostale pristojbe i naknade</t>
  </si>
  <si>
    <t>Opskrba vodom</t>
  </si>
  <si>
    <t>Dimnjačarske i ekološke usluge</t>
  </si>
  <si>
    <t>Materijal i dijelovi za tekuće održavanje opreme</t>
  </si>
  <si>
    <t>Seminari</t>
  </si>
  <si>
    <t>Električna energija</t>
  </si>
  <si>
    <t>Plin</t>
  </si>
  <si>
    <t>Ostali materijal za potrebe redovnog poslovanja</t>
  </si>
  <si>
    <t>Naknada za odvoz smeća</t>
  </si>
  <si>
    <t>Službena radna i zaštitna odjeća i obuća</t>
  </si>
  <si>
    <t>Ostale komunalne usluge - Naknada za uređenje voda</t>
  </si>
  <si>
    <t>Usluge odvjetnika i pravnog savjetovanja</t>
  </si>
  <si>
    <t>Naknade za smještaj na službenom putu u zemlji</t>
  </si>
  <si>
    <t>Novčana naknada poslodavca zbog nezapošljavanja osoba s invaliditetom</t>
  </si>
  <si>
    <t>Tuzemne članarine</t>
  </si>
  <si>
    <t>Usluge banaka</t>
  </si>
  <si>
    <t>Porez iz plaće</t>
  </si>
  <si>
    <t>Doprinosi za MIO II</t>
  </si>
  <si>
    <t xml:space="preserve">Doprinosi za MIO I </t>
  </si>
  <si>
    <t>Doprinosi za zdravstveno osiguranje</t>
  </si>
  <si>
    <t>Ostale naknade za zaposlene</t>
  </si>
  <si>
    <t>Plaće za prekovremeni rad</t>
  </si>
  <si>
    <t>Plaće za redovni rad</t>
  </si>
  <si>
    <t>Ostalene naknade plaće - učenički servis</t>
  </si>
  <si>
    <t>Dnevnice za službeni put u inozemstvu</t>
  </si>
  <si>
    <t>Troškovi prijevoza na službenom putu</t>
  </si>
  <si>
    <t>Dnevnice za službeni put u zemlji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</si>
</sst>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5"/>
  <sheetViews>
    <sheetView tabSelected="1" zoomScaleNormal="100" workbookViewId="0">
      <selection activeCell="F92" sqref="F9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157.5</v>
      </c>
      <c r="E7" s="10">
        <v>3299</v>
      </c>
      <c r="F7" s="9" t="s">
        <v>93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157.5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49.47</v>
      </c>
      <c r="E9" s="10">
        <v>3221</v>
      </c>
      <c r="F9" s="9" t="s">
        <v>94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49.47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116.14</v>
      </c>
      <c r="E11" s="10">
        <v>3235</v>
      </c>
      <c r="F11" s="9" t="s">
        <v>95</v>
      </c>
      <c r="G11" s="28" t="s">
        <v>15</v>
      </c>
    </row>
    <row r="12" spans="1:7" x14ac:dyDescent="0.25">
      <c r="A12" s="9"/>
      <c r="B12" s="14"/>
      <c r="C12" s="10"/>
      <c r="D12" s="18">
        <v>35.17</v>
      </c>
      <c r="E12" s="10">
        <v>3239</v>
      </c>
      <c r="F12" s="9" t="s">
        <v>96</v>
      </c>
      <c r="G12" s="29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SUM(D11:D12)</f>
        <v>151.31</v>
      </c>
      <c r="E13" s="24"/>
      <c r="F13" s="26"/>
      <c r="G13" s="27"/>
    </row>
    <row r="14" spans="1:7" x14ac:dyDescent="0.25">
      <c r="A14" s="9" t="s">
        <v>23</v>
      </c>
      <c r="B14" s="14" t="s">
        <v>24</v>
      </c>
      <c r="C14" s="10" t="s">
        <v>25</v>
      </c>
      <c r="D14" s="18">
        <v>560</v>
      </c>
      <c r="E14" s="10">
        <v>3299</v>
      </c>
      <c r="F14" s="9" t="s">
        <v>93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560</v>
      </c>
      <c r="E15" s="24"/>
      <c r="F15" s="26"/>
      <c r="G15" s="27"/>
    </row>
    <row r="16" spans="1:7" x14ac:dyDescent="0.25">
      <c r="A16" s="9" t="s">
        <v>26</v>
      </c>
      <c r="B16" s="14" t="s">
        <v>27</v>
      </c>
      <c r="C16" s="10" t="s">
        <v>28</v>
      </c>
      <c r="D16" s="18">
        <v>447.14</v>
      </c>
      <c r="E16" s="10">
        <v>3231</v>
      </c>
      <c r="F16" s="9" t="s">
        <v>97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447.14</v>
      </c>
      <c r="E17" s="24"/>
      <c r="F17" s="26"/>
      <c r="G17" s="27"/>
    </row>
    <row r="18" spans="1:7" x14ac:dyDescent="0.25">
      <c r="A18" s="9" t="s">
        <v>29</v>
      </c>
      <c r="B18" s="14" t="s">
        <v>30</v>
      </c>
      <c r="C18" s="10" t="s">
        <v>28</v>
      </c>
      <c r="D18" s="18">
        <v>1.91</v>
      </c>
      <c r="E18" s="10">
        <v>3238</v>
      </c>
      <c r="F18" s="9" t="s">
        <v>98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1.91</v>
      </c>
      <c r="E19" s="24"/>
      <c r="F19" s="26"/>
      <c r="G19" s="27"/>
    </row>
    <row r="20" spans="1:7" x14ac:dyDescent="0.25">
      <c r="A20" s="9" t="s">
        <v>31</v>
      </c>
      <c r="B20" s="14" t="s">
        <v>32</v>
      </c>
      <c r="C20" s="10" t="s">
        <v>33</v>
      </c>
      <c r="D20" s="18">
        <v>189.6</v>
      </c>
      <c r="E20" s="10">
        <v>3221</v>
      </c>
      <c r="F20" s="9" t="s">
        <v>99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189.6</v>
      </c>
      <c r="E21" s="24"/>
      <c r="F21" s="26"/>
      <c r="G21" s="27"/>
    </row>
    <row r="22" spans="1:7" x14ac:dyDescent="0.25">
      <c r="A22" s="9" t="s">
        <v>34</v>
      </c>
      <c r="B22" s="14" t="s">
        <v>35</v>
      </c>
      <c r="C22" s="10" t="s">
        <v>28</v>
      </c>
      <c r="D22" s="18">
        <v>194.18</v>
      </c>
      <c r="E22" s="10">
        <v>3231</v>
      </c>
      <c r="F22" s="9" t="s">
        <v>100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194.18</v>
      </c>
      <c r="E23" s="24"/>
      <c r="F23" s="26"/>
      <c r="G23" s="27"/>
    </row>
    <row r="24" spans="1:7" x14ac:dyDescent="0.25">
      <c r="A24" s="9" t="s">
        <v>36</v>
      </c>
      <c r="B24" s="14" t="s">
        <v>37</v>
      </c>
      <c r="C24" s="10" t="s">
        <v>28</v>
      </c>
      <c r="D24" s="18">
        <v>24.89</v>
      </c>
      <c r="E24" s="10">
        <v>3221</v>
      </c>
      <c r="F24" s="9" t="s">
        <v>101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24.89</v>
      </c>
      <c r="E25" s="24"/>
      <c r="F25" s="26"/>
      <c r="G25" s="27"/>
    </row>
    <row r="26" spans="1:7" x14ac:dyDescent="0.25">
      <c r="A26" s="9" t="s">
        <v>38</v>
      </c>
      <c r="B26" s="14" t="s">
        <v>39</v>
      </c>
      <c r="C26" s="10" t="s">
        <v>28</v>
      </c>
      <c r="D26" s="18">
        <v>46.18</v>
      </c>
      <c r="E26" s="10">
        <v>3232</v>
      </c>
      <c r="F26" s="9" t="s">
        <v>102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46.18</v>
      </c>
      <c r="E27" s="24"/>
      <c r="F27" s="26"/>
      <c r="G27" s="27"/>
    </row>
    <row r="28" spans="1:7" x14ac:dyDescent="0.25">
      <c r="A28" s="9" t="s">
        <v>40</v>
      </c>
      <c r="B28" s="14" t="s">
        <v>41</v>
      </c>
      <c r="C28" s="10" t="s">
        <v>42</v>
      </c>
      <c r="D28" s="18">
        <v>195.63</v>
      </c>
      <c r="E28" s="10">
        <v>3238</v>
      </c>
      <c r="F28" s="9" t="s">
        <v>98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195.63</v>
      </c>
      <c r="E29" s="24"/>
      <c r="F29" s="26"/>
      <c r="G29" s="27"/>
    </row>
    <row r="30" spans="1:7" x14ac:dyDescent="0.25">
      <c r="A30" s="9" t="s">
        <v>43</v>
      </c>
      <c r="B30" s="14" t="s">
        <v>44</v>
      </c>
      <c r="C30" s="10" t="s">
        <v>33</v>
      </c>
      <c r="D30" s="18">
        <v>3503.88</v>
      </c>
      <c r="E30" s="10">
        <v>3235</v>
      </c>
      <c r="F30" s="9" t="s">
        <v>95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3503.88</v>
      </c>
      <c r="E31" s="24"/>
      <c r="F31" s="26"/>
      <c r="G31" s="27"/>
    </row>
    <row r="32" spans="1:7" x14ac:dyDescent="0.25">
      <c r="A32" s="9" t="s">
        <v>45</v>
      </c>
      <c r="B32" s="14" t="s">
        <v>46</v>
      </c>
      <c r="C32" s="10" t="s">
        <v>47</v>
      </c>
      <c r="D32" s="18">
        <v>10.62</v>
      </c>
      <c r="E32" s="10">
        <v>3295</v>
      </c>
      <c r="F32" s="9" t="s">
        <v>103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10.62</v>
      </c>
      <c r="E33" s="24"/>
      <c r="F33" s="26"/>
      <c r="G33" s="27"/>
    </row>
    <row r="34" spans="1:7" x14ac:dyDescent="0.25">
      <c r="A34" s="9" t="s">
        <v>48</v>
      </c>
      <c r="B34" s="14" t="s">
        <v>49</v>
      </c>
      <c r="C34" s="10" t="s">
        <v>50</v>
      </c>
      <c r="D34" s="18">
        <v>195.11</v>
      </c>
      <c r="E34" s="10">
        <v>3234</v>
      </c>
      <c r="F34" s="9" t="s">
        <v>104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195.11</v>
      </c>
      <c r="E35" s="24"/>
      <c r="F35" s="26"/>
      <c r="G35" s="27"/>
    </row>
    <row r="36" spans="1:7" x14ac:dyDescent="0.25">
      <c r="A36" s="9" t="s">
        <v>51</v>
      </c>
      <c r="B36" s="14" t="s">
        <v>52</v>
      </c>
      <c r="C36" s="10" t="s">
        <v>53</v>
      </c>
      <c r="D36" s="18">
        <v>150.01</v>
      </c>
      <c r="E36" s="10">
        <v>3234</v>
      </c>
      <c r="F36" s="9" t="s">
        <v>105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150.01</v>
      </c>
      <c r="E37" s="24"/>
      <c r="F37" s="26"/>
      <c r="G37" s="27"/>
    </row>
    <row r="38" spans="1:7" x14ac:dyDescent="0.25">
      <c r="A38" s="9" t="s">
        <v>54</v>
      </c>
      <c r="B38" s="14" t="s">
        <v>55</v>
      </c>
      <c r="C38" s="10" t="s">
        <v>56</v>
      </c>
      <c r="D38" s="18">
        <v>60</v>
      </c>
      <c r="E38" s="10">
        <v>3299</v>
      </c>
      <c r="F38" s="9" t="s">
        <v>93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60</v>
      </c>
      <c r="E39" s="24"/>
      <c r="F39" s="26"/>
      <c r="G39" s="27"/>
    </row>
    <row r="40" spans="1:7" x14ac:dyDescent="0.25">
      <c r="A40" s="9" t="s">
        <v>57</v>
      </c>
      <c r="B40" s="14" t="s">
        <v>58</v>
      </c>
      <c r="C40" s="10" t="s">
        <v>59</v>
      </c>
      <c r="D40" s="18">
        <v>99</v>
      </c>
      <c r="E40" s="10">
        <v>3221</v>
      </c>
      <c r="F40" s="9" t="s">
        <v>106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99</v>
      </c>
      <c r="E41" s="24"/>
      <c r="F41" s="26"/>
      <c r="G41" s="27"/>
    </row>
    <row r="42" spans="1:7" x14ac:dyDescent="0.25">
      <c r="A42" s="9" t="s">
        <v>60</v>
      </c>
      <c r="B42" s="14" t="s">
        <v>61</v>
      </c>
      <c r="C42" s="10" t="s">
        <v>47</v>
      </c>
      <c r="D42" s="18">
        <v>150</v>
      </c>
      <c r="E42" s="10">
        <v>3213</v>
      </c>
      <c r="F42" s="9" t="s">
        <v>107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150</v>
      </c>
      <c r="E43" s="24"/>
      <c r="F43" s="26"/>
      <c r="G43" s="27"/>
    </row>
    <row r="44" spans="1:7" x14ac:dyDescent="0.25">
      <c r="A44" s="9" t="s">
        <v>62</v>
      </c>
      <c r="B44" s="14" t="s">
        <v>63</v>
      </c>
      <c r="C44" s="10" t="s">
        <v>64</v>
      </c>
      <c r="D44" s="18">
        <v>8.3000000000000007</v>
      </c>
      <c r="E44" s="10">
        <v>3235</v>
      </c>
      <c r="F44" s="9" t="s">
        <v>95</v>
      </c>
      <c r="G44" s="28" t="s">
        <v>15</v>
      </c>
    </row>
    <row r="45" spans="1:7" x14ac:dyDescent="0.25">
      <c r="A45" s="9"/>
      <c r="B45" s="14"/>
      <c r="C45" s="10"/>
      <c r="D45" s="18">
        <v>40.9</v>
      </c>
      <c r="E45" s="10">
        <v>3299</v>
      </c>
      <c r="F45" s="9" t="s">
        <v>93</v>
      </c>
      <c r="G45" s="29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SUM(D44:D45)</f>
        <v>49.2</v>
      </c>
      <c r="E46" s="24"/>
      <c r="F46" s="26"/>
      <c r="G46" s="27"/>
    </row>
    <row r="47" spans="1:7" x14ac:dyDescent="0.25">
      <c r="A47" s="9" t="s">
        <v>65</v>
      </c>
      <c r="B47" s="14" t="s">
        <v>66</v>
      </c>
      <c r="C47" s="10" t="s">
        <v>28</v>
      </c>
      <c r="D47" s="18">
        <v>152.56</v>
      </c>
      <c r="E47" s="10">
        <v>3225</v>
      </c>
      <c r="F47" s="9" t="s">
        <v>94</v>
      </c>
      <c r="G47" s="28" t="s">
        <v>15</v>
      </c>
    </row>
    <row r="48" spans="1:7" x14ac:dyDescent="0.25">
      <c r="A48" s="9"/>
      <c r="B48" s="14"/>
      <c r="C48" s="10"/>
      <c r="D48" s="18">
        <v>9.6300000000000008</v>
      </c>
      <c r="E48" s="10">
        <v>3231</v>
      </c>
      <c r="F48" s="9" t="s">
        <v>97</v>
      </c>
      <c r="G48" s="29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SUM(D47:D48)</f>
        <v>162.19</v>
      </c>
      <c r="E49" s="24"/>
      <c r="F49" s="26"/>
      <c r="G49" s="27"/>
    </row>
    <row r="50" spans="1:7" x14ac:dyDescent="0.25">
      <c r="A50" s="9" t="s">
        <v>67</v>
      </c>
      <c r="B50" s="14" t="s">
        <v>68</v>
      </c>
      <c r="C50" s="10" t="s">
        <v>69</v>
      </c>
      <c r="D50" s="18">
        <v>18.690000000000001</v>
      </c>
      <c r="E50" s="10">
        <v>3221</v>
      </c>
      <c r="F50" s="9" t="s">
        <v>99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18.690000000000001</v>
      </c>
      <c r="E51" s="24"/>
      <c r="F51" s="26"/>
      <c r="G51" s="27"/>
    </row>
    <row r="52" spans="1:7" x14ac:dyDescent="0.25">
      <c r="A52" s="9" t="s">
        <v>70</v>
      </c>
      <c r="B52" s="14" t="s">
        <v>71</v>
      </c>
      <c r="C52" s="10" t="s">
        <v>47</v>
      </c>
      <c r="D52" s="18">
        <v>600.35</v>
      </c>
      <c r="E52" s="10">
        <v>3223</v>
      </c>
      <c r="F52" s="9" t="s">
        <v>108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600.35</v>
      </c>
      <c r="E53" s="24"/>
      <c r="F53" s="26"/>
      <c r="G53" s="27"/>
    </row>
    <row r="54" spans="1:7" x14ac:dyDescent="0.25">
      <c r="A54" s="9" t="s">
        <v>72</v>
      </c>
      <c r="B54" s="14" t="s">
        <v>73</v>
      </c>
      <c r="C54" s="10" t="s">
        <v>74</v>
      </c>
      <c r="D54" s="18">
        <v>5.58</v>
      </c>
      <c r="E54" s="10">
        <v>3223</v>
      </c>
      <c r="F54" s="9" t="s">
        <v>109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5.58</v>
      </c>
      <c r="E55" s="24"/>
      <c r="F55" s="26"/>
      <c r="G55" s="27"/>
    </row>
    <row r="56" spans="1:7" x14ac:dyDescent="0.25">
      <c r="A56" s="9" t="s">
        <v>75</v>
      </c>
      <c r="B56" s="14" t="s">
        <v>76</v>
      </c>
      <c r="C56" s="10" t="s">
        <v>28</v>
      </c>
      <c r="D56" s="18">
        <v>99.69</v>
      </c>
      <c r="E56" s="10">
        <v>3221</v>
      </c>
      <c r="F56" s="9" t="s">
        <v>110</v>
      </c>
      <c r="G56" s="28" t="s">
        <v>15</v>
      </c>
    </row>
    <row r="57" spans="1:7" x14ac:dyDescent="0.25">
      <c r="A57" s="9"/>
      <c r="B57" s="14"/>
      <c r="C57" s="10"/>
      <c r="D57" s="18">
        <v>8.75</v>
      </c>
      <c r="E57" s="10">
        <v>3231</v>
      </c>
      <c r="F57" s="9" t="s">
        <v>97</v>
      </c>
      <c r="G57" s="29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SUM(D56:D57)</f>
        <v>108.44</v>
      </c>
      <c r="E58" s="24"/>
      <c r="F58" s="26"/>
      <c r="G58" s="27"/>
    </row>
    <row r="59" spans="1:7" x14ac:dyDescent="0.25">
      <c r="A59" s="9" t="s">
        <v>77</v>
      </c>
      <c r="B59" s="14" t="s">
        <v>78</v>
      </c>
      <c r="C59" s="10" t="s">
        <v>33</v>
      </c>
      <c r="D59" s="18">
        <v>227.31</v>
      </c>
      <c r="E59" s="10">
        <v>3234</v>
      </c>
      <c r="F59" s="9" t="s">
        <v>111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227.31</v>
      </c>
      <c r="E60" s="24"/>
      <c r="F60" s="26"/>
      <c r="G60" s="27"/>
    </row>
    <row r="61" spans="1:7" x14ac:dyDescent="0.25">
      <c r="A61" s="9" t="s">
        <v>79</v>
      </c>
      <c r="B61" s="14" t="s">
        <v>80</v>
      </c>
      <c r="C61" s="10" t="s">
        <v>19</v>
      </c>
      <c r="D61" s="18">
        <v>113.16</v>
      </c>
      <c r="E61" s="10">
        <v>3227</v>
      </c>
      <c r="F61" s="9" t="s">
        <v>112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113.16</v>
      </c>
      <c r="E62" s="24"/>
      <c r="F62" s="26"/>
      <c r="G62" s="27"/>
    </row>
    <row r="63" spans="1:7" x14ac:dyDescent="0.25">
      <c r="A63" s="9" t="s">
        <v>81</v>
      </c>
      <c r="B63" s="14" t="s">
        <v>82</v>
      </c>
      <c r="C63" s="10" t="s">
        <v>83</v>
      </c>
      <c r="D63" s="18">
        <v>328.61</v>
      </c>
      <c r="E63" s="10">
        <v>3234</v>
      </c>
      <c r="F63" s="9" t="s">
        <v>113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328.61</v>
      </c>
      <c r="E64" s="24"/>
      <c r="F64" s="26"/>
      <c r="G64" s="27"/>
    </row>
    <row r="65" spans="1:7" x14ac:dyDescent="0.25">
      <c r="A65" s="9" t="s">
        <v>84</v>
      </c>
      <c r="B65" s="14" t="s">
        <v>85</v>
      </c>
      <c r="C65" s="10" t="s">
        <v>86</v>
      </c>
      <c r="D65" s="18">
        <v>1490</v>
      </c>
      <c r="E65" s="10">
        <v>3299</v>
      </c>
      <c r="F65" s="9" t="s">
        <v>93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1490</v>
      </c>
      <c r="E66" s="24"/>
      <c r="F66" s="26"/>
      <c r="G66" s="27"/>
    </row>
    <row r="67" spans="1:7" x14ac:dyDescent="0.25">
      <c r="A67" s="9" t="s">
        <v>87</v>
      </c>
      <c r="B67" s="14" t="s">
        <v>88</v>
      </c>
      <c r="C67" s="10" t="s">
        <v>33</v>
      </c>
      <c r="D67" s="18">
        <v>250</v>
      </c>
      <c r="E67" s="10">
        <v>3237</v>
      </c>
      <c r="F67" s="9" t="s">
        <v>114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250</v>
      </c>
      <c r="E68" s="24"/>
      <c r="F68" s="26"/>
      <c r="G68" s="27"/>
    </row>
    <row r="69" spans="1:7" x14ac:dyDescent="0.25">
      <c r="A69" s="9" t="s">
        <v>89</v>
      </c>
      <c r="B69" s="14" t="s">
        <v>90</v>
      </c>
      <c r="C69" s="10" t="s">
        <v>91</v>
      </c>
      <c r="D69" s="18">
        <v>247.2</v>
      </c>
      <c r="E69" s="10">
        <v>3211</v>
      </c>
      <c r="F69" s="9" t="s">
        <v>115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247.2</v>
      </c>
      <c r="E70" s="24"/>
      <c r="F70" s="26"/>
      <c r="G70" s="27"/>
    </row>
    <row r="71" spans="1:7" x14ac:dyDescent="0.25">
      <c r="A71" s="9"/>
      <c r="B71" s="14"/>
      <c r="C71" s="10"/>
      <c r="D71" s="18">
        <v>109.32</v>
      </c>
      <c r="E71" s="10">
        <v>3111</v>
      </c>
      <c r="F71" s="9" t="s">
        <v>125</v>
      </c>
      <c r="G71" s="28" t="s">
        <v>15</v>
      </c>
    </row>
    <row r="72" spans="1:7" x14ac:dyDescent="0.25">
      <c r="A72" s="9"/>
      <c r="B72" s="14"/>
      <c r="C72" s="10"/>
      <c r="D72" s="18">
        <v>372.49</v>
      </c>
      <c r="E72" s="10">
        <v>3111</v>
      </c>
      <c r="F72" s="9" t="s">
        <v>125</v>
      </c>
      <c r="G72" s="29" t="s">
        <v>15</v>
      </c>
    </row>
    <row r="73" spans="1:7" x14ac:dyDescent="0.25">
      <c r="A73" s="9"/>
      <c r="B73" s="14"/>
      <c r="C73" s="10"/>
      <c r="D73" s="18">
        <v>67780.5</v>
      </c>
      <c r="E73" s="10">
        <v>3111</v>
      </c>
      <c r="F73" s="9" t="s">
        <v>125</v>
      </c>
      <c r="G73" s="29" t="s">
        <v>15</v>
      </c>
    </row>
    <row r="74" spans="1:7" x14ac:dyDescent="0.25">
      <c r="A74" s="9"/>
      <c r="B74" s="14"/>
      <c r="C74" s="10"/>
      <c r="D74" s="18">
        <v>5193.93</v>
      </c>
      <c r="E74" s="10">
        <v>3113</v>
      </c>
      <c r="F74" s="9" t="s">
        <v>124</v>
      </c>
      <c r="G74" s="29" t="s">
        <v>15</v>
      </c>
    </row>
    <row r="75" spans="1:7" x14ac:dyDescent="0.25">
      <c r="A75" s="9"/>
      <c r="B75" s="14"/>
      <c r="C75" s="10"/>
      <c r="D75" s="18">
        <v>1327.23</v>
      </c>
      <c r="E75" s="10">
        <v>3121</v>
      </c>
      <c r="F75" s="9" t="s">
        <v>123</v>
      </c>
      <c r="G75" s="29" t="s">
        <v>15</v>
      </c>
    </row>
    <row r="76" spans="1:7" x14ac:dyDescent="0.25">
      <c r="A76" s="9"/>
      <c r="B76" s="14"/>
      <c r="C76" s="10"/>
      <c r="D76" s="18">
        <v>2706.77</v>
      </c>
      <c r="E76" s="10">
        <v>3121</v>
      </c>
      <c r="F76" s="9" t="s">
        <v>123</v>
      </c>
      <c r="G76" s="29" t="s">
        <v>15</v>
      </c>
    </row>
    <row r="77" spans="1:7" x14ac:dyDescent="0.25">
      <c r="A77" s="9"/>
      <c r="B77" s="14"/>
      <c r="C77" s="10"/>
      <c r="D77" s="18">
        <v>25366.18</v>
      </c>
      <c r="E77" s="10">
        <v>3129</v>
      </c>
      <c r="F77" s="9" t="s">
        <v>126</v>
      </c>
      <c r="G77" s="29" t="s">
        <v>15</v>
      </c>
    </row>
    <row r="78" spans="1:7" x14ac:dyDescent="0.25">
      <c r="A78" s="9"/>
      <c r="B78" s="14"/>
      <c r="C78" s="10"/>
      <c r="D78" s="18">
        <v>9541.32</v>
      </c>
      <c r="E78" s="10">
        <v>3141</v>
      </c>
      <c r="F78" s="9" t="s">
        <v>119</v>
      </c>
      <c r="G78" s="29" t="s">
        <v>15</v>
      </c>
    </row>
    <row r="79" spans="1:7" x14ac:dyDescent="0.25">
      <c r="A79" s="9"/>
      <c r="B79" s="14"/>
      <c r="C79" s="10"/>
      <c r="D79" s="18">
        <v>4821</v>
      </c>
      <c r="E79" s="10">
        <v>3151</v>
      </c>
      <c r="F79" s="9" t="s">
        <v>120</v>
      </c>
      <c r="G79" s="29" t="s">
        <v>15</v>
      </c>
    </row>
    <row r="80" spans="1:7" x14ac:dyDescent="0.25">
      <c r="A80" s="9"/>
      <c r="B80" s="14"/>
      <c r="C80" s="10"/>
      <c r="D80" s="18">
        <v>14276.43</v>
      </c>
      <c r="E80" s="10">
        <v>3151</v>
      </c>
      <c r="F80" s="9" t="s">
        <v>121</v>
      </c>
      <c r="G80" s="29" t="s">
        <v>15</v>
      </c>
    </row>
    <row r="81" spans="1:7" x14ac:dyDescent="0.25">
      <c r="A81" s="9"/>
      <c r="B81" s="14"/>
      <c r="C81" s="10"/>
      <c r="D81" s="18">
        <v>15909.21</v>
      </c>
      <c r="E81" s="10">
        <v>3132</v>
      </c>
      <c r="F81" s="9" t="s">
        <v>122</v>
      </c>
      <c r="G81" s="29" t="s">
        <v>15</v>
      </c>
    </row>
    <row r="82" spans="1:7" x14ac:dyDescent="0.25">
      <c r="A82" s="9"/>
      <c r="B82" s="14"/>
      <c r="C82" s="10"/>
      <c r="D82" s="18">
        <v>4034</v>
      </c>
      <c r="E82" s="10">
        <v>3171</v>
      </c>
      <c r="F82" s="9" t="s">
        <v>123</v>
      </c>
      <c r="G82" s="29" t="s">
        <v>15</v>
      </c>
    </row>
    <row r="83" spans="1:7" x14ac:dyDescent="0.25">
      <c r="A83" s="9"/>
      <c r="B83" s="14"/>
      <c r="C83" s="10"/>
      <c r="D83" s="18">
        <v>10.4</v>
      </c>
      <c r="E83" s="10">
        <v>3211</v>
      </c>
      <c r="F83" s="9" t="s">
        <v>128</v>
      </c>
      <c r="G83" s="29" t="s">
        <v>15</v>
      </c>
    </row>
    <row r="84" spans="1:7" x14ac:dyDescent="0.25">
      <c r="A84" s="9"/>
      <c r="B84" s="14"/>
      <c r="C84" s="10"/>
      <c r="D84" s="18">
        <v>27</v>
      </c>
      <c r="E84" s="10">
        <v>3211</v>
      </c>
      <c r="F84" s="9" t="s">
        <v>128</v>
      </c>
      <c r="G84" s="29" t="s">
        <v>15</v>
      </c>
    </row>
    <row r="85" spans="1:7" x14ac:dyDescent="0.25">
      <c r="A85" s="9"/>
      <c r="B85" s="14"/>
      <c r="C85" s="10"/>
      <c r="D85" s="18">
        <v>325.5</v>
      </c>
      <c r="E85" s="10">
        <v>3211</v>
      </c>
      <c r="F85" s="9" t="s">
        <v>129</v>
      </c>
      <c r="G85" s="29" t="s">
        <v>15</v>
      </c>
    </row>
    <row r="86" spans="1:7" x14ac:dyDescent="0.25">
      <c r="A86" s="9"/>
      <c r="B86" s="14"/>
      <c r="C86" s="10"/>
      <c r="D86" s="18">
        <v>475</v>
      </c>
      <c r="E86" s="10">
        <v>3211</v>
      </c>
      <c r="F86" s="9" t="s">
        <v>129</v>
      </c>
      <c r="G86" s="29" t="s">
        <v>15</v>
      </c>
    </row>
    <row r="87" spans="1:7" x14ac:dyDescent="0.25">
      <c r="A87" s="9"/>
      <c r="B87" s="14"/>
      <c r="C87" s="10"/>
      <c r="D87" s="18">
        <v>583.11</v>
      </c>
      <c r="E87" s="10">
        <v>3211</v>
      </c>
      <c r="F87" s="9" t="s">
        <v>128</v>
      </c>
      <c r="G87" s="29" t="s">
        <v>15</v>
      </c>
    </row>
    <row r="88" spans="1:7" x14ac:dyDescent="0.25">
      <c r="A88" s="9"/>
      <c r="B88" s="14"/>
      <c r="C88" s="10"/>
      <c r="D88" s="18">
        <v>640</v>
      </c>
      <c r="E88" s="10">
        <v>3211</v>
      </c>
      <c r="F88" s="9" t="s">
        <v>127</v>
      </c>
      <c r="G88" s="29" t="s">
        <v>15</v>
      </c>
    </row>
    <row r="89" spans="1:7" x14ac:dyDescent="0.25">
      <c r="A89" s="9"/>
      <c r="B89" s="14"/>
      <c r="C89" s="10"/>
      <c r="D89" s="18">
        <v>18</v>
      </c>
      <c r="E89" s="10">
        <v>3294</v>
      </c>
      <c r="F89" s="9" t="s">
        <v>117</v>
      </c>
      <c r="G89" s="29" t="s">
        <v>15</v>
      </c>
    </row>
    <row r="90" spans="1:7" x14ac:dyDescent="0.25">
      <c r="A90" s="9"/>
      <c r="B90" s="14"/>
      <c r="C90" s="10"/>
      <c r="D90" s="18">
        <v>168</v>
      </c>
      <c r="E90" s="10">
        <v>3295</v>
      </c>
      <c r="F90" s="9" t="s">
        <v>116</v>
      </c>
      <c r="G90" s="29" t="s">
        <v>15</v>
      </c>
    </row>
    <row r="91" spans="1:7" x14ac:dyDescent="0.25">
      <c r="A91" s="9"/>
      <c r="B91" s="14"/>
      <c r="C91" s="10"/>
      <c r="D91" s="18">
        <v>204</v>
      </c>
      <c r="E91" s="10">
        <v>3299</v>
      </c>
      <c r="F91" s="9" t="s">
        <v>93</v>
      </c>
      <c r="G91" s="29" t="s">
        <v>15</v>
      </c>
    </row>
    <row r="92" spans="1:7" x14ac:dyDescent="0.25">
      <c r="A92" s="9"/>
      <c r="B92" s="14"/>
      <c r="C92" s="10"/>
      <c r="D92" s="18">
        <v>243</v>
      </c>
      <c r="E92" s="10">
        <v>3299</v>
      </c>
      <c r="F92" s="9" t="s">
        <v>14</v>
      </c>
      <c r="G92" s="29" t="s">
        <v>15</v>
      </c>
    </row>
    <row r="93" spans="1:7" x14ac:dyDescent="0.25">
      <c r="A93" s="9"/>
      <c r="B93" s="14"/>
      <c r="C93" s="10"/>
      <c r="D93" s="18">
        <v>303.58999999999997</v>
      </c>
      <c r="E93" s="10">
        <v>3431</v>
      </c>
      <c r="F93" s="9" t="s">
        <v>118</v>
      </c>
      <c r="G93" s="29" t="s">
        <v>15</v>
      </c>
    </row>
    <row r="94" spans="1:7" ht="21" customHeight="1" thickBot="1" x14ac:dyDescent="0.3">
      <c r="A94" s="22" t="s">
        <v>16</v>
      </c>
      <c r="B94" s="23"/>
      <c r="C94" s="24"/>
      <c r="D94" s="25">
        <f>SUM(D71:D93)</f>
        <v>154435.97999999995</v>
      </c>
      <c r="E94" s="24"/>
      <c r="F94" s="26"/>
      <c r="G94" s="27"/>
    </row>
    <row r="95" spans="1:7" ht="15.75" thickBot="1" x14ac:dyDescent="0.3">
      <c r="A95" s="30" t="s">
        <v>92</v>
      </c>
      <c r="B95" s="31"/>
      <c r="C95" s="32"/>
      <c r="D95" s="33">
        <f>SUM(D8,D10,D13,D15,D17,D19,D21,D23,D25,D27,D29,D31,D33,D35,D37,D39,D41,D43,D46,D49,D51,D53,D55,D58,D60,D62,D64,D66,D68,D70,D94)</f>
        <v>164223.13999999996</v>
      </c>
      <c r="E95" s="32"/>
      <c r="F95" s="34"/>
      <c r="G95" s="35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gimzabok1</cp:lastModifiedBy>
  <dcterms:created xsi:type="dcterms:W3CDTF">2024-03-05T11:42:46Z</dcterms:created>
  <dcterms:modified xsi:type="dcterms:W3CDTF">2024-11-20T07:35:45Z</dcterms:modified>
</cp:coreProperties>
</file>